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LL\Dropbox\OBSERVATORIO CIUDADANO 2025\5.- DESARROLLO HUMANO\"/>
    </mc:Choice>
  </mc:AlternateContent>
  <xr:revisionPtr revIDLastSave="0" documentId="8_{268BDA07-397F-42FC-8571-E51D8FABEDC7}" xr6:coauthVersionLast="47" xr6:coauthVersionMax="47" xr10:uidLastSave="{00000000-0000-0000-0000-000000000000}"/>
  <bookViews>
    <workbookView xWindow="13485" yWindow="240" windowWidth="15105" windowHeight="13290" xr2:uid="{00000000-000D-0000-FFFF-FFFF00000000}"/>
  </bookViews>
  <sheets>
    <sheet name="05.18" sheetId="1" r:id="rId1"/>
    <sheet name="Hoja1" sheetId="2" r:id="rId2"/>
  </sheets>
  <externalReferences>
    <externalReference r:id="rId3"/>
  </externalReferences>
  <definedNames>
    <definedName name="_xlnm.Print_Area" localSheetId="0">'05.18'!$A$1:$W$78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2" l="1"/>
  <c r="D4" i="2"/>
  <c r="E27" i="1" l="1"/>
</calcChain>
</file>

<file path=xl/sharedStrings.xml><?xml version="1.0" encoding="utf-8"?>
<sst xmlns="http://schemas.openxmlformats.org/spreadsheetml/2006/main" count="55" uniqueCount="49">
  <si>
    <t>INDICADOR</t>
  </si>
  <si>
    <t>Clave:</t>
  </si>
  <si>
    <t>Eje:</t>
  </si>
  <si>
    <t>Ámbito de análisis:</t>
  </si>
  <si>
    <t>Unidad de Medida:</t>
  </si>
  <si>
    <t>Temporalidad:</t>
  </si>
  <si>
    <t>Fecha:</t>
  </si>
  <si>
    <t>Descripción</t>
  </si>
  <si>
    <t>Interpretación</t>
  </si>
  <si>
    <t>Fuente(s) de información</t>
  </si>
  <si>
    <t>Algoritmo de cálculo</t>
  </si>
  <si>
    <t>Variables</t>
  </si>
  <si>
    <t>Gráfica</t>
  </si>
  <si>
    <t>Anterior</t>
  </si>
  <si>
    <t>Actual</t>
  </si>
  <si>
    <t>Meta</t>
  </si>
  <si>
    <t>Notas:</t>
  </si>
  <si>
    <t>1 de 2</t>
  </si>
  <si>
    <t>Dependencia responsable:</t>
  </si>
  <si>
    <t>Captación de información</t>
  </si>
  <si>
    <t>Procesamiento de información</t>
  </si>
  <si>
    <t>Desarrollo del indicador</t>
  </si>
  <si>
    <t>2 de 2</t>
  </si>
  <si>
    <t>Evaluación</t>
  </si>
  <si>
    <t>Municipio</t>
  </si>
  <si>
    <t>Tópico:</t>
  </si>
  <si>
    <t>Cada 5 años</t>
  </si>
  <si>
    <t>Porcentaje de viviendas con drenaje conectado a la red pública</t>
  </si>
  <si>
    <t>Vivienda</t>
  </si>
  <si>
    <t>Instituto Nacional de Estadística y Geografía (INEGI)</t>
  </si>
  <si>
    <t>año</t>
  </si>
  <si>
    <t>% viviendas con drenaje</t>
  </si>
  <si>
    <t xml:space="preserve">Recepción de la información o consulta en el sitio web de INEGI. Ingresar al sitio https://www.inegi.org.mx/programas/ccpv/2020/ y siguiendo la siguiente ruta temática: Tabulados &gt;Principales resultados por localidad (ITER) &gt; descargar el archivo de Baja California &gt; seleccionar el municipio de Mexicali. </t>
  </si>
  <si>
    <t>5. Desarrollo Humano</t>
  </si>
  <si>
    <t>Valor</t>
  </si>
  <si>
    <t xml:space="preserve">Representa el porcentaje de las viviendas que cuentan con drenaje conectado a la red pública en un año de referencia. </t>
  </si>
  <si>
    <t>Representa un avance si el porcentaje aumenta en relación con el valor del año anterior de referencia.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</si>
  <si>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Dato con información de la Encuesta Intercensal 2015. Solo se contabilizan las viviendas habitadas.</t>
    </r>
  </si>
  <si>
    <r>
      <t>2015</t>
    </r>
    <r>
      <rPr>
        <sz val="10"/>
        <color theme="1"/>
        <rFont val="Calibri"/>
        <family val="2"/>
      </rPr>
      <t>¹</t>
    </r>
  </si>
  <si>
    <r>
      <t>2020</t>
    </r>
    <r>
      <rPr>
        <b/>
        <sz val="10"/>
        <color theme="1"/>
        <rFont val="Calibri"/>
        <family val="2"/>
      </rPr>
      <t>²</t>
    </r>
  </si>
  <si>
    <r>
      <rPr>
        <i/>
        <sz val="11"/>
        <rFont val="Webdings"/>
        <family val="1"/>
        <charset val="2"/>
      </rPr>
      <t>4</t>
    </r>
    <r>
      <rPr>
        <i/>
        <sz val="11"/>
        <rFont val="Arial"/>
        <family val="2"/>
      </rPr>
      <t>Dirección o departamento:</t>
    </r>
  </si>
  <si>
    <t>Tvph = Total de viviendas particulares habitadas en el año de referencia</t>
  </si>
  <si>
    <t>PVph_dnj = (Vph_dnj/Tvph)∗100</t>
  </si>
  <si>
    <t>Se obtiene el número total de viviendas particulares habitadas en el municipio (TVIVPARHAB) en un año y se obtiene para ese año el número de viviendas particulares habitadas que disponen de drenaje (VPH_DRENAJ).</t>
  </si>
  <si>
    <t>La suma de las viviendas con drenaje conectado a la red pública se divide entre el total de las viviendas particulares habitadas del municipio, y el resultado se multiplica por 100 para obtener el valor porcentual.</t>
  </si>
  <si>
    <t>Vph_dnj = Viviendas particulares habitadas que disponen de drenaje para el año de referencia.</t>
  </si>
  <si>
    <t>Porcentaje</t>
  </si>
  <si>
    <r>
      <rPr>
        <sz val="11"/>
        <color theme="1"/>
        <rFont val="Calibri"/>
        <family val="2"/>
      </rPr>
      <t xml:space="preserve">² </t>
    </r>
    <r>
      <rPr>
        <sz val="8"/>
        <color theme="1"/>
        <rFont val="Arial"/>
        <family val="2"/>
      </rPr>
      <t>Dato con información del Censo de INEGI 2020, y de conformidad de la Guía Metodológica del Panorama Sociodemográfico de Baja California en su edición 2020, donde para obtener el valor considera el dato del Total de Viviendas Particulares Habitadas</t>
    </r>
    <r>
      <rPr>
        <sz val="11"/>
        <color theme="1"/>
        <rFont val="Arial"/>
        <family val="2"/>
      </rPr>
      <t>.</t>
    </r>
  </si>
  <si>
    <t>05.18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</si>
</sst>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9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1206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5" fillId="0" borderId="0" xfId="1" applyFont="1"/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9" fillId="2" borderId="5" xfId="0" applyFont="1" applyFill="1" applyBorder="1"/>
    <xf numFmtId="0" fontId="8" fillId="2" borderId="7" xfId="0" applyFont="1" applyFill="1" applyBorder="1"/>
    <xf numFmtId="0" fontId="2" fillId="2" borderId="8" xfId="0" applyFont="1" applyFill="1" applyBorder="1"/>
    <xf numFmtId="0" fontId="8" fillId="2" borderId="8" xfId="0" applyFont="1" applyFill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10" fontId="0" fillId="0" borderId="0" xfId="2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4" fontId="0" fillId="0" borderId="0" xfId="0" applyNumberFormat="1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0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0" fontId="8" fillId="2" borderId="10" xfId="0" applyNumberFormat="1" applyFont="1" applyFill="1" applyBorder="1" applyAlignment="1">
      <alignment horizontal="center" vertical="center"/>
    </xf>
    <xf numFmtId="10" fontId="8" fillId="2" borderId="12" xfId="0" applyNumberFormat="1" applyFont="1" applyFill="1" applyBorder="1" applyAlignment="1">
      <alignment horizontal="center" vertical="center"/>
    </xf>
    <xf numFmtId="10" fontId="8" fillId="0" borderId="1" xfId="2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0" fontId="8" fillId="2" borderId="2" xfId="0" applyNumberFormat="1" applyFont="1" applyFill="1" applyBorder="1" applyAlignment="1">
      <alignment horizontal="center" vertical="center"/>
    </xf>
    <xf numFmtId="10" fontId="8" fillId="2" borderId="3" xfId="0" applyNumberFormat="1" applyFont="1" applyFill="1" applyBorder="1" applyAlignment="1">
      <alignment horizontal="center" vertical="center"/>
    </xf>
    <xf numFmtId="10" fontId="8" fillId="2" borderId="4" xfId="0" applyNumberFormat="1" applyFont="1" applyFill="1" applyBorder="1" applyAlignment="1">
      <alignment horizontal="center" vertical="center"/>
    </xf>
    <xf numFmtId="10" fontId="8" fillId="2" borderId="5" xfId="0" applyNumberFormat="1" applyFont="1" applyFill="1" applyBorder="1" applyAlignment="1">
      <alignment horizontal="center" vertical="center"/>
    </xf>
    <xf numFmtId="10" fontId="8" fillId="2" borderId="0" xfId="0" applyNumberFormat="1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center" vertical="center"/>
    </xf>
    <xf numFmtId="10" fontId="8" fillId="2" borderId="7" xfId="0" applyNumberFormat="1" applyFont="1" applyFill="1" applyBorder="1" applyAlignment="1">
      <alignment horizontal="center" vertical="center"/>
    </xf>
    <xf numFmtId="10" fontId="8" fillId="2" borderId="8" xfId="0" applyNumberFormat="1" applyFont="1" applyFill="1" applyBorder="1" applyAlignment="1">
      <alignment horizontal="center" vertical="center"/>
    </xf>
    <xf numFmtId="10" fontId="8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164" fontId="2" fillId="2" borderId="10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0" fontId="20" fillId="3" borderId="10" xfId="0" applyFont="1" applyFill="1" applyBorder="1" applyAlignment="1">
      <alignment horizontal="left" vertical="center"/>
    </xf>
    <xf numFmtId="0" fontId="20" fillId="3" borderId="11" xfId="0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Porcentaje" xfId="2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12068"/>
      <color rgb="FF29757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100" cap="none" baseline="0"/>
              <a:t>Minutos promedio de espera al día</a:t>
            </a:r>
          </a:p>
        </c:rich>
      </c:tx>
      <c:layout>
        <c:manualLayout>
          <c:xMode val="edge"/>
          <c:yMode val="edge"/>
          <c:x val="0.25103969552393668"/>
          <c:y val="9.3414794169057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0.16527353366804642"/>
          <c:y val="0.19906858263594243"/>
          <c:w val="0.67803121465291838"/>
          <c:h val="0.49612039663377011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21458768"/>
        <c:axId val="1621458224"/>
        <c:extLst>
          <c:ext xmlns:c15="http://schemas.microsoft.com/office/drawing/2012/chart" uri="{02D57815-91ED-43cb-92C2-25804820EDAC}">
            <c15:filteredArea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'[1]4.02c'!$AB$27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5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1346489494165517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2.1346489494165361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5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'[1]4.02c'!$AC$24:$AD$24</c15:sqref>
                        </c15:formulaRef>
                      </c:ext>
                    </c:extLst>
                    <c:strCache>
                      <c:ptCount val="2"/>
                      <c:pt idx="0">
                        <c:v>Ene-abril 2019</c:v>
                      </c:pt>
                      <c:pt idx="1">
                        <c:v>Nov-Dic 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'[1]4.02c'!$AC$27:$AD$27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CBA-4144-B747-2E0D280E9254}"/>
                  </c:ext>
                </c:extLst>
              </c15:ser>
            </c15:filteredAreaSeries>
          </c:ext>
        </c:extLst>
      </c:areaChart>
      <c:areaChart>
        <c:grouping val="stack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axId val="1621458768"/>
        <c:axId val="162145822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'[1]4.02c'!$AB$26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3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9885085291831745E-2"/>
                        <c:y val="6.6157721048833691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3.4154383190664828E-2"/>
                        <c:y val="-6.6157721048834299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3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'[1]4.02c'!$AC$24:$AD$24</c15:sqref>
                        </c15:formulaRef>
                      </c:ext>
                    </c:extLst>
                    <c:strCache>
                      <c:ptCount val="2"/>
                      <c:pt idx="0">
                        <c:v>Ene-abril 2019</c:v>
                      </c:pt>
                      <c:pt idx="1">
                        <c:v>Nov-Dic 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'[1]4.02c'!$AC$26:$AD$26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A-4144-B747-2E0D280E9254}"/>
                  </c:ext>
                </c:extLst>
              </c15:ser>
            </c15:filteredAreaSeries>
          </c:ext>
        </c:extLst>
      </c:areaChart>
      <c:catAx>
        <c:axId val="162145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21458224"/>
        <c:crosses val="autoZero"/>
        <c:auto val="1"/>
        <c:lblAlgn val="ctr"/>
        <c:lblOffset val="100"/>
        <c:noMultiLvlLbl val="0"/>
      </c:catAx>
      <c:valAx>
        <c:axId val="162145822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cap="none" baseline="0"/>
                  <a:t>minutos</a:t>
                </a:r>
              </a:p>
            </c:rich>
          </c:tx>
          <c:layout>
            <c:manualLayout>
              <c:xMode val="edge"/>
              <c:yMode val="edge"/>
              <c:x val="5.1089713076287985E-2"/>
              <c:y val="0.4603436555005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</c:title>
        <c:numFmt formatCode="General" sourceLinked="1"/>
        <c:majorTickMark val="none"/>
        <c:minorTickMark val="none"/>
        <c:tickLblPos val="nextTo"/>
        <c:crossAx val="1621458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Hoja1!$D$1</c:f>
              <c:strCache>
                <c:ptCount val="1"/>
                <c:pt idx="0">
                  <c:v>% viviendas con drenaje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8.3568586337770284E-2"/>
                  <c:y val="-9.1270717234210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C4-46F3-8733-6C6804834A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Hoja1!$A$2:$A$4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</c:numCache>
            </c:numRef>
          </c:cat>
          <c:val>
            <c:numRef>
              <c:f>Hoja1!$D$2:$D$4</c:f>
              <c:numCache>
                <c:formatCode>0.00%</c:formatCode>
                <c:ptCount val="3"/>
                <c:pt idx="0">
                  <c:v>0.6893621313199717</c:v>
                </c:pt>
                <c:pt idx="1">
                  <c:v>0.89500000000000002</c:v>
                </c:pt>
                <c:pt idx="2">
                  <c:v>0.96135381225102612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4-46F3-8733-6C6804834A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6253248"/>
        <c:axId val="826250752"/>
      </c:lineChart>
      <c:catAx>
        <c:axId val="82625324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826250752"/>
        <c:crosses val="autoZero"/>
        <c:auto val="1"/>
        <c:lblAlgn val="ctr"/>
        <c:lblOffset val="100"/>
        <c:noMultiLvlLbl val="0"/>
      </c:catAx>
      <c:valAx>
        <c:axId val="82625075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2625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>
        <a:lumMod val="50000"/>
      </cs:styleClr>
    </cs:fontRef>
    <cs:defRPr sz="10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234461</xdr:colOff>
      <xdr:row>1</xdr:row>
      <xdr:rowOff>109901</xdr:rowOff>
    </xdr:from>
    <xdr:to>
      <xdr:col>18</xdr:col>
      <xdr:colOff>341312</xdr:colOff>
      <xdr:row>3</xdr:row>
      <xdr:rowOff>14653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88941" y="285161"/>
          <a:ext cx="5936151" cy="255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 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12</xdr:col>
      <xdr:colOff>29309</xdr:colOff>
      <xdr:row>23</xdr:row>
      <xdr:rowOff>103187</xdr:rowOff>
    </xdr:from>
    <xdr:to>
      <xdr:col>22</xdr:col>
      <xdr:colOff>333375</xdr:colOff>
      <xdr:row>34</xdr:row>
      <xdr:rowOff>51288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211750</xdr:rowOff>
    </xdr:from>
    <xdr:to>
      <xdr:col>5</xdr:col>
      <xdr:colOff>333375</xdr:colOff>
      <xdr:row>22</xdr:row>
      <xdr:rowOff>5375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3953170"/>
          <a:ext cx="2276475" cy="41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s-MX" sz="1000"/>
        </a:p>
      </xdr:txBody>
    </xdr:sp>
    <xdr:clientData/>
  </xdr:twoCellAnchor>
  <xdr:twoCellAnchor>
    <xdr:from>
      <xdr:col>4</xdr:col>
      <xdr:colOff>163023</xdr:colOff>
      <xdr:row>40</xdr:row>
      <xdr:rowOff>52751</xdr:rowOff>
    </xdr:from>
    <xdr:to>
      <xdr:col>18</xdr:col>
      <xdr:colOff>269874</xdr:colOff>
      <xdr:row>41</xdr:row>
      <xdr:rowOff>128953</xdr:rowOff>
    </xdr:to>
    <xdr:sp macro="" textlink="">
      <xdr:nvSpPr>
        <xdr:cNvPr id="10" name="Text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01323" y="7467964"/>
          <a:ext cx="5840901" cy="24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12</xdr:col>
      <xdr:colOff>15364</xdr:colOff>
      <xdr:row>24</xdr:row>
      <xdr:rowOff>46087</xdr:rowOff>
    </xdr:from>
    <xdr:to>
      <xdr:col>22</xdr:col>
      <xdr:colOff>253488</xdr:colOff>
      <xdr:row>33</xdr:row>
      <xdr:rowOff>168991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06537B-915F-4D09-A8F4-82ACBE8DB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19050</xdr:rowOff>
    </xdr:from>
    <xdr:to>
      <xdr:col>2</xdr:col>
      <xdr:colOff>11434</xdr:colOff>
      <xdr:row>3</xdr:row>
      <xdr:rowOff>146352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D156322-EF3A-4668-8D3C-F0465DAB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50"/>
          <a:ext cx="611509" cy="670227"/>
        </a:xfrm>
        <a:prstGeom prst="rect">
          <a:avLst/>
        </a:prstGeom>
      </xdr:spPr>
    </xdr:pic>
    <xdr:clientData/>
  </xdr:twoCellAnchor>
  <xdr:twoCellAnchor editAs="oneCell">
    <xdr:from>
      <xdr:col>19</xdr:col>
      <xdr:colOff>192967</xdr:colOff>
      <xdr:row>0</xdr:row>
      <xdr:rowOff>54455</xdr:rowOff>
    </xdr:from>
    <xdr:to>
      <xdr:col>23</xdr:col>
      <xdr:colOff>32103</xdr:colOff>
      <xdr:row>3</xdr:row>
      <xdr:rowOff>114564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3EE4530-B897-4BD3-B842-0B51437EB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561"/>
        <a:stretch/>
      </xdr:blipFill>
      <xdr:spPr>
        <a:xfrm>
          <a:off x="7431967" y="54455"/>
          <a:ext cx="1363136" cy="6030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230509</xdr:colOff>
      <xdr:row>42</xdr:row>
      <xdr:rowOff>127302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B513C02-6D63-4CD5-8EBA-6B7991502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15225"/>
          <a:ext cx="611509" cy="670227"/>
        </a:xfrm>
        <a:prstGeom prst="rect">
          <a:avLst/>
        </a:prstGeom>
      </xdr:spPr>
    </xdr:pic>
    <xdr:clientData/>
  </xdr:twoCellAnchor>
  <xdr:twoCellAnchor editAs="oneCell">
    <xdr:from>
      <xdr:col>19</xdr:col>
      <xdr:colOff>31042</xdr:colOff>
      <xdr:row>39</xdr:row>
      <xdr:rowOff>35405</xdr:rowOff>
    </xdr:from>
    <xdr:to>
      <xdr:col>22</xdr:col>
      <xdr:colOff>251178</xdr:colOff>
      <xdr:row>42</xdr:row>
      <xdr:rowOff>95514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A9F7DA3-86E7-40A3-9C99-6F9B977BEC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561"/>
        <a:stretch/>
      </xdr:blipFill>
      <xdr:spPr>
        <a:xfrm>
          <a:off x="7270042" y="7550630"/>
          <a:ext cx="1363136" cy="6030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SERVATORIO/FICHAS%20INDICADORES/ARMAN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02c"/>
      <sheetName val="6.001"/>
      <sheetName val="6.002"/>
      <sheetName val="6.003"/>
      <sheetName val="6.004"/>
      <sheetName val="6.005"/>
      <sheetName val="6.006"/>
      <sheetName val="6.007"/>
      <sheetName val="6.008"/>
      <sheetName val="6.009"/>
      <sheetName val="6.010"/>
      <sheetName val="6.011"/>
      <sheetName val="6.012"/>
      <sheetName val="6.013"/>
      <sheetName val="6.014"/>
      <sheetName val="6.015"/>
      <sheetName val="6.016"/>
      <sheetName val="6.017"/>
      <sheetName val="6.018"/>
      <sheetName val="6.019"/>
      <sheetName val="6.020"/>
      <sheetName val="6.021"/>
      <sheetName val="6.022"/>
      <sheetName val="6.023"/>
      <sheetName val="6.024"/>
      <sheetName val="6.025"/>
      <sheetName val="6.026"/>
      <sheetName val="6.027"/>
      <sheetName val="6.028"/>
      <sheetName val="6.029"/>
      <sheetName val="6.030"/>
      <sheetName val="6.031"/>
      <sheetName val="6.032"/>
      <sheetName val="6.033"/>
      <sheetName val="6.034"/>
      <sheetName val="6.035"/>
      <sheetName val="6.036"/>
      <sheetName val="6.037"/>
      <sheetName val="6.038"/>
      <sheetName val="6.039"/>
      <sheetName val="6.040"/>
      <sheetName val="6.041"/>
      <sheetName val="7.001"/>
      <sheetName val="7.002"/>
      <sheetName val="7.003"/>
      <sheetName val="7.004"/>
      <sheetName val="7.005"/>
      <sheetName val="7.006"/>
      <sheetName val="7.007"/>
      <sheetName val="7.008"/>
      <sheetName val="7.009"/>
      <sheetName val="7.010"/>
      <sheetName val="7.011"/>
      <sheetName val="7.012"/>
      <sheetName val="7.013"/>
      <sheetName val="7.014"/>
      <sheetName val="7.015"/>
      <sheetName val="7.016"/>
      <sheetName val="7.017"/>
      <sheetName val="7.018"/>
      <sheetName val="7.019"/>
      <sheetName val="7.020"/>
      <sheetName val="7.021"/>
      <sheetName val="7.022"/>
      <sheetName val="7.023"/>
      <sheetName val="7.024"/>
      <sheetName val="7.025"/>
      <sheetName val="7.026"/>
      <sheetName val="7.027"/>
      <sheetName val="7.028"/>
    </sheetNames>
    <sheetDataSet>
      <sheetData sheetId="0">
        <row r="24">
          <cell r="AC24" t="str">
            <v>Ene-abril 2019</v>
          </cell>
          <cell r="AD24" t="str">
            <v>Nov-Dic 2018</v>
          </cell>
        </row>
        <row r="26">
          <cell r="AC2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AA868F-85B4-48E7-8FBD-DA65AE9D8D69}" name="Tabla1" displayName="Tabla1" ref="A1:D4" totalsRowShown="0" headerRowDxfId="4" headerRowBorderDxfId="3" tableBorderDxfId="2" totalsRowBorderDxfId="1">
  <autoFilter ref="A1:D4" xr:uid="{DEAA868F-85B4-48E7-8FBD-DA65AE9D8D69}"/>
  <tableColumns count="4">
    <tableColumn id="1" xr3:uid="{CECCCBE9-8FDA-4F38-9C1E-0B40637F0842}" name="año"/>
    <tableColumn id="2" xr3:uid="{537700E0-565C-4BD6-8089-73D93B13A3AE}" name="Vph_dnj = Viviendas particulares habitadas que disponen de drenaje para el año de referencia."/>
    <tableColumn id="3" xr3:uid="{6ACA066B-7B57-44F5-A28E-291166B0B5B8}" name="Tvph = Total de viviendas particulares habitadas en el año de referencia"/>
    <tableColumn id="4" xr3:uid="{F1681F50-606B-4A64-8107-85BEE9A53216}" name="% viviendas con drenaje" dataDxfId="0">
      <calculatedColumnFormula>(B2/C2)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8"/>
  <sheetViews>
    <sheetView tabSelected="1" view="pageBreakPreview" zoomScaleNormal="85" zoomScaleSheetLayoutView="100" workbookViewId="0">
      <selection activeCell="S12" sqref="S12"/>
    </sheetView>
  </sheetViews>
  <sheetFormatPr baseColWidth="10" defaultColWidth="9.140625" defaultRowHeight="14.25" x14ac:dyDescent="0.2"/>
  <cols>
    <col min="1" max="23" width="5.7109375" style="1" customWidth="1"/>
    <col min="24" max="16384" width="9.140625" style="1"/>
  </cols>
  <sheetData>
    <row r="1" spans="1:26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1"/>
    </row>
    <row r="2" spans="1:26" x14ac:dyDescent="0.2">
      <c r="A2" s="1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3"/>
    </row>
    <row r="3" spans="1:26" x14ac:dyDescent="0.2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3"/>
    </row>
    <row r="4" spans="1:26" x14ac:dyDescent="0.2">
      <c r="A4" s="1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3"/>
    </row>
    <row r="5" spans="1:26" x14ac:dyDescent="0.2">
      <c r="A5" s="1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3"/>
    </row>
    <row r="6" spans="1:26" ht="15" x14ac:dyDescent="0.25">
      <c r="A6" s="113" t="s">
        <v>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5"/>
    </row>
    <row r="7" spans="1:26" ht="21.75" customHeight="1" x14ac:dyDescent="0.2">
      <c r="A7" s="29" t="s">
        <v>27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6" ht="9.9499999999999993" customHeight="1" x14ac:dyDescent="0.2">
      <c r="A8" s="12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3"/>
    </row>
    <row r="9" spans="1:26" ht="15.75" customHeight="1" x14ac:dyDescent="0.2">
      <c r="A9" s="26" t="s">
        <v>1</v>
      </c>
      <c r="B9" s="26"/>
      <c r="C9" s="26"/>
      <c r="D9" s="26"/>
      <c r="E9" s="30" t="s">
        <v>48</v>
      </c>
      <c r="F9" s="30"/>
      <c r="G9" s="30"/>
      <c r="H9" s="30"/>
      <c r="I9" s="26" t="s">
        <v>2</v>
      </c>
      <c r="J9" s="26"/>
      <c r="K9" s="26"/>
      <c r="L9" s="31" t="s">
        <v>33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6" ht="15.75" customHeight="1" x14ac:dyDescent="0.2">
      <c r="A10" s="26" t="s">
        <v>3</v>
      </c>
      <c r="B10" s="26"/>
      <c r="C10" s="26"/>
      <c r="D10" s="26"/>
      <c r="E10" s="27" t="s">
        <v>24</v>
      </c>
      <c r="F10" s="27"/>
      <c r="G10" s="27"/>
      <c r="H10" s="27"/>
      <c r="I10" s="26" t="s">
        <v>25</v>
      </c>
      <c r="J10" s="26"/>
      <c r="K10" s="26"/>
      <c r="L10" s="28" t="s">
        <v>28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6" ht="15.75" customHeight="1" x14ac:dyDescent="0.2">
      <c r="A11" s="26" t="s">
        <v>4</v>
      </c>
      <c r="B11" s="26"/>
      <c r="C11" s="26"/>
      <c r="D11" s="26"/>
      <c r="E11" s="27" t="s">
        <v>46</v>
      </c>
      <c r="F11" s="27"/>
      <c r="G11" s="27"/>
      <c r="H11" s="27"/>
      <c r="I11" s="26" t="s">
        <v>5</v>
      </c>
      <c r="J11" s="26"/>
      <c r="K11" s="26"/>
      <c r="L11" s="110" t="s">
        <v>26</v>
      </c>
      <c r="M11" s="111"/>
      <c r="N11" s="111"/>
      <c r="O11" s="112"/>
      <c r="P11" s="107" t="s">
        <v>6</v>
      </c>
      <c r="Q11" s="108"/>
      <c r="R11" s="109"/>
      <c r="S11" s="104">
        <v>45813</v>
      </c>
      <c r="T11" s="105"/>
      <c r="U11" s="105"/>
      <c r="V11" s="105"/>
      <c r="W11" s="106"/>
      <c r="Z11" s="2"/>
    </row>
    <row r="12" spans="1:26" ht="9.9499999999999993" customHeight="1" x14ac:dyDescent="0.2">
      <c r="A12" s="1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3"/>
    </row>
    <row r="13" spans="1:26" ht="15.75" customHeight="1" x14ac:dyDescent="0.2">
      <c r="A13" s="32" t="s">
        <v>7</v>
      </c>
      <c r="B13" s="32"/>
      <c r="C13" s="32"/>
      <c r="D13" s="32"/>
      <c r="E13" s="32"/>
      <c r="F13" s="32"/>
      <c r="G13" s="32"/>
      <c r="H13" s="32"/>
      <c r="I13" s="32"/>
      <c r="J13" s="32"/>
      <c r="K13" s="32" t="s">
        <v>8</v>
      </c>
      <c r="L13" s="32"/>
      <c r="M13" s="32"/>
      <c r="N13" s="32"/>
      <c r="O13" s="32"/>
      <c r="P13" s="32"/>
      <c r="Q13" s="32" t="s">
        <v>9</v>
      </c>
      <c r="R13" s="32"/>
      <c r="S13" s="32"/>
      <c r="T13" s="32"/>
      <c r="U13" s="32"/>
      <c r="V13" s="32"/>
      <c r="W13" s="32"/>
    </row>
    <row r="14" spans="1:26" ht="15.75" customHeight="1" x14ac:dyDescent="0.2">
      <c r="A14" s="33" t="s">
        <v>35</v>
      </c>
      <c r="B14" s="33"/>
      <c r="C14" s="33"/>
      <c r="D14" s="33"/>
      <c r="E14" s="33"/>
      <c r="F14" s="33"/>
      <c r="G14" s="33"/>
      <c r="H14" s="33"/>
      <c r="I14" s="33"/>
      <c r="J14" s="33"/>
      <c r="K14" s="34" t="s">
        <v>36</v>
      </c>
      <c r="L14" s="34"/>
      <c r="M14" s="34"/>
      <c r="N14" s="34"/>
      <c r="O14" s="34"/>
      <c r="P14" s="34"/>
      <c r="Q14" s="35" t="s">
        <v>29</v>
      </c>
      <c r="R14" s="36"/>
      <c r="S14" s="36"/>
      <c r="T14" s="36"/>
      <c r="U14" s="36"/>
      <c r="V14" s="36"/>
      <c r="W14" s="37"/>
    </row>
    <row r="15" spans="1:26" ht="15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4"/>
      <c r="L15" s="34"/>
      <c r="M15" s="34"/>
      <c r="N15" s="34"/>
      <c r="O15" s="34"/>
      <c r="P15" s="34"/>
      <c r="Q15" s="38"/>
      <c r="R15" s="39"/>
      <c r="S15" s="39"/>
      <c r="T15" s="39"/>
      <c r="U15" s="39"/>
      <c r="V15" s="39"/>
      <c r="W15" s="40"/>
    </row>
    <row r="16" spans="1:26" ht="15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4"/>
      <c r="L16" s="34"/>
      <c r="M16" s="34"/>
      <c r="N16" s="34"/>
      <c r="O16" s="34"/>
      <c r="P16" s="34"/>
      <c r="Q16" s="38"/>
      <c r="R16" s="39"/>
      <c r="S16" s="39"/>
      <c r="T16" s="39"/>
      <c r="U16" s="39"/>
      <c r="V16" s="39"/>
      <c r="W16" s="40"/>
    </row>
    <row r="17" spans="1:30" ht="15.75" customHeight="1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4"/>
      <c r="L17" s="34"/>
      <c r="M17" s="34"/>
      <c r="N17" s="34"/>
      <c r="O17" s="34"/>
      <c r="P17" s="34"/>
      <c r="Q17" s="41"/>
      <c r="R17" s="42"/>
      <c r="S17" s="42"/>
      <c r="T17" s="42"/>
      <c r="U17" s="42"/>
      <c r="V17" s="42"/>
      <c r="W17" s="43"/>
    </row>
    <row r="18" spans="1:30" ht="9.9499999999999993" customHeight="1" x14ac:dyDescent="0.2">
      <c r="A18" s="1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3"/>
    </row>
    <row r="19" spans="1:30" ht="15.75" customHeight="1" x14ac:dyDescent="0.2">
      <c r="A19" s="32" t="s">
        <v>10</v>
      </c>
      <c r="B19" s="32"/>
      <c r="C19" s="32"/>
      <c r="D19" s="32"/>
      <c r="E19" s="32"/>
      <c r="F19" s="32"/>
      <c r="G19" s="32" t="s">
        <v>11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30" ht="30.75" customHeight="1" x14ac:dyDescent="0.2">
      <c r="A20" s="44" t="s">
        <v>42</v>
      </c>
      <c r="B20" s="44"/>
      <c r="C20" s="44"/>
      <c r="D20" s="44"/>
      <c r="E20" s="44"/>
      <c r="F20" s="44"/>
      <c r="G20" s="45" t="s">
        <v>45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7"/>
    </row>
    <row r="21" spans="1:30" ht="18" customHeight="1" x14ac:dyDescent="0.2">
      <c r="A21" s="44"/>
      <c r="B21" s="44"/>
      <c r="C21" s="44"/>
      <c r="D21" s="44"/>
      <c r="E21" s="44"/>
      <c r="F21" s="44"/>
      <c r="G21" s="48" t="s">
        <v>41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50"/>
    </row>
    <row r="22" spans="1:30" ht="18" customHeight="1" x14ac:dyDescent="0.2">
      <c r="A22" s="44"/>
      <c r="B22" s="44"/>
      <c r="C22" s="44"/>
      <c r="D22" s="44"/>
      <c r="E22" s="44"/>
      <c r="F22" s="44"/>
      <c r="G22" s="51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3"/>
    </row>
    <row r="23" spans="1:30" ht="9.9499999999999993" customHeight="1" x14ac:dyDescent="0.2">
      <c r="A23" s="1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3"/>
      <c r="AA23" s="3"/>
      <c r="AB23" s="3"/>
      <c r="AC23" s="3"/>
      <c r="AD23" s="3"/>
    </row>
    <row r="24" spans="1:30" x14ac:dyDescent="0.2">
      <c r="A24" s="116" t="s">
        <v>34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 t="s">
        <v>12</v>
      </c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AA24" s="4"/>
      <c r="AB24" s="4"/>
      <c r="AC24" s="3"/>
      <c r="AD24" s="3"/>
    </row>
    <row r="25" spans="1:30" ht="15" customHeight="1" x14ac:dyDescent="0.25">
      <c r="A25" s="54" t="s">
        <v>13</v>
      </c>
      <c r="B25" s="55"/>
      <c r="C25" s="55"/>
      <c r="D25" s="56"/>
      <c r="E25" s="57" t="s">
        <v>14</v>
      </c>
      <c r="F25" s="58"/>
      <c r="G25" s="58"/>
      <c r="H25" s="59"/>
      <c r="I25" s="68" t="s">
        <v>15</v>
      </c>
      <c r="J25" s="69"/>
      <c r="K25" s="60" t="s">
        <v>23</v>
      </c>
      <c r="L25" s="60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AA25" s="5"/>
      <c r="AB25" s="3"/>
      <c r="AC25" s="3"/>
      <c r="AD25" s="3"/>
    </row>
    <row r="26" spans="1:30" ht="15" customHeight="1" x14ac:dyDescent="0.2">
      <c r="A26" s="62">
        <v>2010</v>
      </c>
      <c r="B26" s="63"/>
      <c r="C26" s="62" t="s">
        <v>38</v>
      </c>
      <c r="D26" s="63"/>
      <c r="E26" s="61" t="s">
        <v>39</v>
      </c>
      <c r="F26" s="61"/>
      <c r="G26" s="61"/>
      <c r="H26" s="61"/>
      <c r="I26" s="70"/>
      <c r="J26" s="71"/>
      <c r="K26" s="60"/>
      <c r="L26" s="60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AA26" s="5"/>
      <c r="AB26" s="3"/>
      <c r="AC26" s="3"/>
      <c r="AD26" s="3"/>
    </row>
    <row r="27" spans="1:30" ht="15" customHeight="1" x14ac:dyDescent="0.2">
      <c r="A27" s="65">
        <v>0.68940000000000001</v>
      </c>
      <c r="B27" s="66"/>
      <c r="C27" s="65">
        <v>0.89500000000000002</v>
      </c>
      <c r="D27" s="66"/>
      <c r="E27" s="67">
        <f>Hoja1!D4</f>
        <v>0.96135381225102612</v>
      </c>
      <c r="F27" s="67"/>
      <c r="G27" s="67"/>
      <c r="H27" s="67"/>
      <c r="I27" s="81"/>
      <c r="J27" s="82"/>
      <c r="K27" s="81"/>
      <c r="L27" s="82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</row>
    <row r="28" spans="1:30" ht="15" customHeight="1" x14ac:dyDescent="0.2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</row>
    <row r="29" spans="1:30" ht="15" customHeight="1" x14ac:dyDescent="0.2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7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</row>
    <row r="30" spans="1:30" x14ac:dyDescent="0.2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7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</row>
    <row r="31" spans="1:30" x14ac:dyDescent="0.2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7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</row>
    <row r="32" spans="1:30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7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</row>
    <row r="33" spans="1:23" ht="15" customHeight="1" x14ac:dyDescent="0.2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7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</row>
    <row r="34" spans="1:23" ht="15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80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</row>
    <row r="35" spans="1:23" ht="15" customHeight="1" x14ac:dyDescent="0.2">
      <c r="A35" s="14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3"/>
    </row>
    <row r="36" spans="1:23" ht="15" customHeight="1" x14ac:dyDescent="0.2">
      <c r="A36" s="96" t="s">
        <v>37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8"/>
    </row>
    <row r="37" spans="1:23" ht="15" customHeight="1" x14ac:dyDescent="0.2">
      <c r="A37" s="101" t="s">
        <v>47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3"/>
    </row>
    <row r="38" spans="1:23" ht="15" customHeight="1" x14ac:dyDescent="0.2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3"/>
    </row>
    <row r="39" spans="1:23" ht="15.75" customHeight="1" x14ac:dyDescent="0.2">
      <c r="A39" s="15"/>
      <c r="B39" s="16"/>
      <c r="C39" s="16"/>
      <c r="D39" s="16"/>
      <c r="E39" s="16"/>
      <c r="F39" s="16"/>
      <c r="G39" s="16"/>
      <c r="H39" s="16"/>
      <c r="I39" s="16"/>
      <c r="J39" s="17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83" t="s">
        <v>17</v>
      </c>
      <c r="W39" s="84"/>
    </row>
    <row r="40" spans="1:23" x14ac:dyDescent="0.2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1"/>
    </row>
    <row r="41" spans="1:23" x14ac:dyDescent="0.2">
      <c r="A41" s="1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3"/>
    </row>
    <row r="42" spans="1:23" x14ac:dyDescent="0.2">
      <c r="A42" s="1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3"/>
    </row>
    <row r="43" spans="1:23" x14ac:dyDescent="0.2">
      <c r="A43" s="1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3"/>
    </row>
    <row r="44" spans="1:23" x14ac:dyDescent="0.2">
      <c r="A44" s="1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3"/>
    </row>
    <row r="45" spans="1:23" ht="15" x14ac:dyDescent="0.25">
      <c r="A45" s="117" t="s">
        <v>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</row>
    <row r="46" spans="1:23" ht="15.75" x14ac:dyDescent="0.2">
      <c r="A46" s="29" t="s">
        <v>27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</row>
    <row r="47" spans="1:23" ht="15" customHeight="1" x14ac:dyDescent="0.2">
      <c r="A47" s="26" t="s">
        <v>18</v>
      </c>
      <c r="B47" s="26"/>
      <c r="C47" s="26"/>
      <c r="D47" s="26"/>
      <c r="E47" s="26"/>
      <c r="F47" s="100" t="s">
        <v>29</v>
      </c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</row>
    <row r="48" spans="1:23" ht="15.75" x14ac:dyDescent="0.2">
      <c r="A48" s="99" t="s">
        <v>40</v>
      </c>
      <c r="B48" s="99"/>
      <c r="C48" s="99"/>
      <c r="D48" s="99"/>
      <c r="E48" s="99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</row>
    <row r="49" spans="1:23" x14ac:dyDescent="0.2">
      <c r="A49" s="1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13"/>
    </row>
    <row r="50" spans="1:23" ht="15" customHeight="1" x14ac:dyDescent="0.2">
      <c r="A50" s="32" t="s">
        <v>19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51" spans="1:23" ht="15" customHeight="1" x14ac:dyDescent="0.2">
      <c r="A51" s="86" t="s">
        <v>32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8"/>
    </row>
    <row r="52" spans="1:23" ht="15" customHeight="1" x14ac:dyDescent="0.2">
      <c r="A52" s="89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1"/>
    </row>
    <row r="53" spans="1:23" ht="15" customHeight="1" x14ac:dyDescent="0.2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1"/>
    </row>
    <row r="54" spans="1:23" ht="15" customHeight="1" x14ac:dyDescent="0.2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1"/>
    </row>
    <row r="55" spans="1:23" ht="15" customHeight="1" x14ac:dyDescent="0.2">
      <c r="A55" s="89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1"/>
    </row>
    <row r="56" spans="1:23" ht="15" customHeight="1" x14ac:dyDescent="0.2">
      <c r="A56" s="89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1"/>
    </row>
    <row r="57" spans="1:23" ht="15.75" customHeight="1" x14ac:dyDescent="0.2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4"/>
    </row>
    <row r="58" spans="1:23" x14ac:dyDescent="0.2">
      <c r="A58" s="32" t="s">
        <v>20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</row>
    <row r="59" spans="1:23" ht="14.25" customHeight="1" x14ac:dyDescent="0.2">
      <c r="A59" s="85" t="s">
        <v>43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</row>
    <row r="60" spans="1:23" ht="15" customHeight="1" x14ac:dyDescent="0.2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</row>
    <row r="61" spans="1:23" ht="15" customHeight="1" x14ac:dyDescent="0.2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</row>
    <row r="62" spans="1:23" ht="15" customHeight="1" x14ac:dyDescent="0.2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</row>
    <row r="63" spans="1:23" ht="15" customHeight="1" x14ac:dyDescent="0.2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</row>
    <row r="64" spans="1:23" ht="15" customHeight="1" x14ac:dyDescent="0.2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</row>
    <row r="65" spans="1:24" ht="15" customHeight="1" x14ac:dyDescent="0.2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</row>
    <row r="66" spans="1:24" ht="15.75" customHeight="1" x14ac:dyDescent="0.2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pans="1:24" x14ac:dyDescent="0.2">
      <c r="A67" s="32" t="s">
        <v>21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</row>
    <row r="68" spans="1:24" x14ac:dyDescent="0.2">
      <c r="A68" s="85" t="s">
        <v>44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</row>
    <row r="69" spans="1:24" x14ac:dyDescent="0.2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</row>
    <row r="70" spans="1:24" x14ac:dyDescent="0.2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 spans="1:24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</row>
    <row r="72" spans="1:24" x14ac:dyDescent="0.2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</row>
    <row r="73" spans="1:24" x14ac:dyDescent="0.2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</row>
    <row r="74" spans="1:24" ht="14.25" customHeight="1" x14ac:dyDescent="0.2">
      <c r="A74" s="24" t="s">
        <v>16</v>
      </c>
      <c r="B74" s="25"/>
      <c r="C74" s="25"/>
      <c r="D74" s="25"/>
      <c r="E74" s="95"/>
      <c r="F74" s="95"/>
      <c r="G74" s="95"/>
      <c r="H74" s="95"/>
      <c r="I74" s="7"/>
      <c r="J74" s="7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13"/>
      <c r="X74" s="3"/>
    </row>
    <row r="75" spans="1:24" x14ac:dyDescent="0.2">
      <c r="A75" s="1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13"/>
    </row>
    <row r="76" spans="1:24" x14ac:dyDescent="0.2">
      <c r="A76" s="1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13"/>
    </row>
    <row r="77" spans="1:24" x14ac:dyDescent="0.2">
      <c r="A77" s="14"/>
      <c r="B77" s="8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13"/>
    </row>
    <row r="78" spans="1:24" x14ac:dyDescent="0.2">
      <c r="A78" s="15"/>
      <c r="B78" s="16"/>
      <c r="C78" s="16"/>
      <c r="D78" s="16"/>
      <c r="E78" s="16"/>
      <c r="F78" s="16"/>
      <c r="G78" s="16"/>
      <c r="H78" s="16"/>
      <c r="I78" s="16"/>
      <c r="J78" s="17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83" t="s">
        <v>22</v>
      </c>
      <c r="W78" s="84"/>
    </row>
  </sheetData>
  <mergeCells count="60">
    <mergeCell ref="A36:W36"/>
    <mergeCell ref="A48:E48"/>
    <mergeCell ref="F48:W48"/>
    <mergeCell ref="A47:E47"/>
    <mergeCell ref="F47:W47"/>
    <mergeCell ref="V39:W39"/>
    <mergeCell ref="A45:W45"/>
    <mergeCell ref="A46:W46"/>
    <mergeCell ref="A37:W38"/>
    <mergeCell ref="V78:W78"/>
    <mergeCell ref="A50:W50"/>
    <mergeCell ref="A58:W58"/>
    <mergeCell ref="A67:W67"/>
    <mergeCell ref="A68:W73"/>
    <mergeCell ref="A59:W66"/>
    <mergeCell ref="A51:W57"/>
    <mergeCell ref="E74:H74"/>
    <mergeCell ref="A24:L24"/>
    <mergeCell ref="M24:W24"/>
    <mergeCell ref="A25:D25"/>
    <mergeCell ref="E25:H25"/>
    <mergeCell ref="K25:L26"/>
    <mergeCell ref="E26:H26"/>
    <mergeCell ref="C26:D26"/>
    <mergeCell ref="M25:W34"/>
    <mergeCell ref="A26:B26"/>
    <mergeCell ref="A27:B27"/>
    <mergeCell ref="C27:D27"/>
    <mergeCell ref="E27:H27"/>
    <mergeCell ref="I25:J26"/>
    <mergeCell ref="A28:L34"/>
    <mergeCell ref="I27:J27"/>
    <mergeCell ref="K27:L27"/>
    <mergeCell ref="A19:F19"/>
    <mergeCell ref="G19:W19"/>
    <mergeCell ref="A20:F22"/>
    <mergeCell ref="G20:W20"/>
    <mergeCell ref="G21:W22"/>
    <mergeCell ref="A13:J13"/>
    <mergeCell ref="K13:P13"/>
    <mergeCell ref="Q13:W13"/>
    <mergeCell ref="A14:J17"/>
    <mergeCell ref="K14:P17"/>
    <mergeCell ref="Q14:W17"/>
    <mergeCell ref="A6:W6"/>
    <mergeCell ref="A7:W7"/>
    <mergeCell ref="A9:D9"/>
    <mergeCell ref="E9:H9"/>
    <mergeCell ref="I9:K9"/>
    <mergeCell ref="L9:W9"/>
    <mergeCell ref="A10:D10"/>
    <mergeCell ref="E10:H10"/>
    <mergeCell ref="I10:K10"/>
    <mergeCell ref="L10:W10"/>
    <mergeCell ref="A11:D11"/>
    <mergeCell ref="E11:H11"/>
    <mergeCell ref="I11:K11"/>
    <mergeCell ref="L11:O11"/>
    <mergeCell ref="P11:R11"/>
    <mergeCell ref="S11:W11"/>
  </mergeCells>
  <printOptions horizontalCentered="1" verticalCentered="1"/>
  <pageMargins left="0.27559055118110237" right="0.15748031496062992" top="0.15748031496062992" bottom="0.15748031496062992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C296-ECC0-4307-B229-D66451C2CDC2}">
  <dimension ref="A1:D34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11.42578125" style="19"/>
    <col min="2" max="2" width="26.140625" style="19" customWidth="1"/>
    <col min="3" max="3" width="21.5703125" style="19" customWidth="1"/>
    <col min="4" max="4" width="16.140625" style="19" customWidth="1"/>
    <col min="5" max="16384" width="11.42578125" style="19"/>
  </cols>
  <sheetData>
    <row r="1" spans="1:4" ht="60" x14ac:dyDescent="0.25">
      <c r="A1" s="18" t="s">
        <v>30</v>
      </c>
      <c r="B1" s="18" t="s">
        <v>45</v>
      </c>
      <c r="C1" s="18" t="s">
        <v>41</v>
      </c>
      <c r="D1" s="18" t="s">
        <v>31</v>
      </c>
    </row>
    <row r="2" spans="1:4" x14ac:dyDescent="0.25">
      <c r="A2" s="18">
        <v>2010</v>
      </c>
      <c r="B2" s="18">
        <v>239219</v>
      </c>
      <c r="C2" s="18">
        <v>347015</v>
      </c>
      <c r="D2" s="20">
        <f>(B2/C2)</f>
        <v>0.6893621313199717</v>
      </c>
    </row>
    <row r="3" spans="1:4" x14ac:dyDescent="0.25">
      <c r="A3" s="18">
        <v>2015</v>
      </c>
      <c r="B3" s="18"/>
      <c r="C3" s="18"/>
      <c r="D3" s="20">
        <v>0.89500000000000002</v>
      </c>
    </row>
    <row r="4" spans="1:4" x14ac:dyDescent="0.25">
      <c r="A4" s="21">
        <v>2020</v>
      </c>
      <c r="B4" s="22">
        <v>317589</v>
      </c>
      <c r="C4" s="22">
        <v>330356</v>
      </c>
      <c r="D4" s="20">
        <f>(B4/C4)</f>
        <v>0.96135381225102612</v>
      </c>
    </row>
    <row r="5" spans="1:4" x14ac:dyDescent="0.25">
      <c r="B5" s="22"/>
      <c r="C5" s="22"/>
      <c r="D5" s="23"/>
    </row>
    <row r="6" spans="1:4" x14ac:dyDescent="0.25">
      <c r="B6" s="22"/>
      <c r="C6" s="22"/>
      <c r="D6" s="23"/>
    </row>
    <row r="7" spans="1:4" x14ac:dyDescent="0.25">
      <c r="B7" s="22"/>
      <c r="C7" s="22"/>
      <c r="D7" s="23"/>
    </row>
    <row r="8" spans="1:4" x14ac:dyDescent="0.25">
      <c r="B8" s="22"/>
      <c r="C8" s="22"/>
      <c r="D8" s="23"/>
    </row>
    <row r="9" spans="1:4" x14ac:dyDescent="0.25">
      <c r="B9" s="22"/>
      <c r="C9" s="22"/>
      <c r="D9" s="23"/>
    </row>
    <row r="10" spans="1:4" x14ac:dyDescent="0.25">
      <c r="B10" s="22"/>
      <c r="C10" s="22"/>
      <c r="D10" s="23"/>
    </row>
    <row r="11" spans="1:4" x14ac:dyDescent="0.25">
      <c r="B11" s="22"/>
      <c r="C11" s="22"/>
      <c r="D11" s="23"/>
    </row>
    <row r="12" spans="1:4" x14ac:dyDescent="0.25">
      <c r="B12" s="22"/>
      <c r="C12" s="22"/>
      <c r="D12" s="23"/>
    </row>
    <row r="13" spans="1:4" x14ac:dyDescent="0.25">
      <c r="B13" s="22"/>
      <c r="C13" s="22"/>
      <c r="D13" s="23"/>
    </row>
    <row r="14" spans="1:4" x14ac:dyDescent="0.25">
      <c r="B14" s="22"/>
      <c r="C14" s="22"/>
      <c r="D14" s="23"/>
    </row>
    <row r="15" spans="1:4" x14ac:dyDescent="0.25">
      <c r="B15" s="22"/>
      <c r="C15" s="22"/>
      <c r="D15" s="23"/>
    </row>
    <row r="16" spans="1:4" x14ac:dyDescent="0.25">
      <c r="B16" s="22"/>
      <c r="C16" s="22"/>
      <c r="D16" s="23"/>
    </row>
    <row r="17" spans="2:4" x14ac:dyDescent="0.25">
      <c r="B17" s="22"/>
      <c r="C17" s="22"/>
      <c r="D17" s="23"/>
    </row>
    <row r="18" spans="2:4" x14ac:dyDescent="0.25">
      <c r="B18" s="22"/>
      <c r="C18" s="22"/>
      <c r="D18" s="23"/>
    </row>
    <row r="19" spans="2:4" x14ac:dyDescent="0.25">
      <c r="B19" s="22"/>
      <c r="C19" s="22"/>
      <c r="D19" s="23"/>
    </row>
    <row r="20" spans="2:4" x14ac:dyDescent="0.25">
      <c r="B20" s="22"/>
      <c r="C20" s="22"/>
      <c r="D20" s="23"/>
    </row>
    <row r="21" spans="2:4" x14ac:dyDescent="0.25">
      <c r="B21" s="22"/>
      <c r="C21" s="22"/>
      <c r="D21" s="23"/>
    </row>
    <row r="22" spans="2:4" x14ac:dyDescent="0.25">
      <c r="B22" s="22"/>
      <c r="C22" s="22"/>
      <c r="D22" s="23"/>
    </row>
    <row r="23" spans="2:4" x14ac:dyDescent="0.25">
      <c r="B23" s="22"/>
      <c r="C23" s="22"/>
      <c r="D23" s="23"/>
    </row>
    <row r="24" spans="2:4" x14ac:dyDescent="0.25">
      <c r="B24" s="22"/>
      <c r="C24" s="22"/>
      <c r="D24" s="23"/>
    </row>
    <row r="25" spans="2:4" x14ac:dyDescent="0.25">
      <c r="B25" s="22"/>
      <c r="C25" s="22"/>
      <c r="D25" s="23"/>
    </row>
    <row r="26" spans="2:4" x14ac:dyDescent="0.25">
      <c r="B26" s="22"/>
      <c r="C26" s="22"/>
      <c r="D26" s="23"/>
    </row>
    <row r="27" spans="2:4" x14ac:dyDescent="0.25">
      <c r="B27" s="22"/>
      <c r="C27" s="22"/>
      <c r="D27" s="23"/>
    </row>
    <row r="28" spans="2:4" x14ac:dyDescent="0.25">
      <c r="B28" s="22"/>
      <c r="C28" s="22"/>
      <c r="D28" s="23"/>
    </row>
    <row r="29" spans="2:4" x14ac:dyDescent="0.25">
      <c r="B29" s="22"/>
      <c r="C29" s="22"/>
      <c r="D29" s="23"/>
    </row>
    <row r="30" spans="2:4" x14ac:dyDescent="0.25">
      <c r="B30" s="22"/>
      <c r="C30" s="22"/>
      <c r="D30" s="23"/>
    </row>
    <row r="31" spans="2:4" x14ac:dyDescent="0.25">
      <c r="B31" s="22"/>
      <c r="C31" s="22"/>
      <c r="D31" s="23"/>
    </row>
    <row r="32" spans="2:4" x14ac:dyDescent="0.25">
      <c r="B32" s="22"/>
      <c r="C32" s="22"/>
      <c r="D32" s="23"/>
    </row>
    <row r="33" spans="2:4" x14ac:dyDescent="0.25">
      <c r="B33" s="22"/>
      <c r="C33" s="22"/>
      <c r="D33" s="23"/>
    </row>
    <row r="34" spans="2:4" x14ac:dyDescent="0.25">
      <c r="B34" s="22"/>
      <c r="C34" s="22"/>
      <c r="D34" s="2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05.18</vt:lpstr>
      <vt:lpstr>Hoja1</vt:lpstr>
      <vt:lpstr>'05.18'!Área_de_impresión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veronica aguilar quintanar</dc:creator>
  <cp:lastModifiedBy>DELL</cp:lastModifiedBy>
  <cp:lastPrinted>2023-07-16T04:16:34Z</cp:lastPrinted>
  <dcterms:created xsi:type="dcterms:W3CDTF">2019-06-03T20:08:26Z</dcterms:created>
  <dcterms:modified xsi:type="dcterms:W3CDTF">2025-10-24T21:10:26Z</dcterms:modified>
</cp:coreProperties>
</file>